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<sst xmlns="http://schemas.openxmlformats.org/spreadsheetml/2006/main" count="25" uniqueCount="23">
  <si>
    <t>районного Совета депутатов</t>
  </si>
  <si>
    <t>тыс. руб.</t>
  </si>
  <si>
    <t>№ п\п</t>
  </si>
  <si>
    <t>Бюджетные кредиты от других бюджетов бюджетной системы РФ</t>
  </si>
  <si>
    <t>1.1</t>
  </si>
  <si>
    <t>получение</t>
  </si>
  <si>
    <t>1.2</t>
  </si>
  <si>
    <t>погашение</t>
  </si>
  <si>
    <t>Внутренние заимствования (привлечение/погашение)</t>
  </si>
  <si>
    <t>1.1.1</t>
  </si>
  <si>
    <t>получение бюджетных кредитов на покрытие дефицита местного бюджета</t>
  </si>
  <si>
    <t>1.2.1</t>
  </si>
  <si>
    <t>погашение бюджетных кредитов, привлеченных  на покрытие дефицита местного бюджета</t>
  </si>
  <si>
    <t>Общий объем заимствований, направляемых на покрытие дефицита местного бюджета</t>
  </si>
  <si>
    <t>2.1</t>
  </si>
  <si>
    <t>2.2</t>
  </si>
  <si>
    <t xml:space="preserve">Программа муниципальных внутренних заимствований Мотыгинского района на 2018 год и плановый период 2019-2020 годов </t>
  </si>
  <si>
    <t>Приложение № 14</t>
  </si>
  <si>
    <t>Сумма на 2018 год</t>
  </si>
  <si>
    <t>Сумма на 2019 год</t>
  </si>
  <si>
    <t>Сумма на 2020 год</t>
  </si>
  <si>
    <t xml:space="preserve">к Решению Мотыгинского </t>
  </si>
  <si>
    <t>от 20.12.2017 №19-177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</si>
</sst>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5" fontId="5" fillId="0" borderId="0" xfId="0" applyNumberFormat="1" applyFont="1"/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/>
    <xf numFmtId="164" fontId="3" fillId="0" borderId="1" xfId="20" applyFont="1" applyBorder="1" applyAlignment="1">
      <alignment horizont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164" fontId="3" fillId="0" borderId="2" xfId="20" applyFont="1" applyBorder="1" applyAlignment="1">
      <alignment horizontal="center"/>
    </xf>
    <xf numFmtId="164" fontId="3" fillId="0" borderId="1" xfId="20" applyFont="1" applyBorder="1" applyAlignment="1">
      <alignment horizontal="center" vertical="center"/>
    </xf>
    <xf numFmtId="164" fontId="3" fillId="0" borderId="2" xfId="20" applyFont="1" applyBorder="1" applyAlignment="1">
      <alignment vertical="center"/>
    </xf>
    <xf numFmtId="0" fontId="3" fillId="0" borderId="2" xfId="0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5"/>
  <sheetViews>
    <sheetView tabSelected="1" workbookViewId="0" topLeftCell="A19">
      <selection activeCell="B12" sqref="B12"/>
    </sheetView>
  </sheetViews>
  <sheetFormatPr defaultColWidth="9.140625" defaultRowHeight="15"/>
  <cols>
    <col min="1" max="1" width="7.7109375" style="1" customWidth="1"/>
    <col min="2" max="2" width="80.8515625" style="1" customWidth="1"/>
    <col min="3" max="3" width="17.57421875" style="1" customWidth="1"/>
    <col min="4" max="4" width="17.140625" style="1" customWidth="1"/>
    <col min="5" max="5" width="18.28125" style="1" customWidth="1"/>
    <col min="6" max="6" width="12.28125" style="1" customWidth="1"/>
    <col min="7" max="16384" width="9.140625" style="1" customWidth="1"/>
  </cols>
  <sheetData>
    <row r="1" spans="3:5" ht="27" customHeight="1">
      <c r="C1" s="23" t="s">
        <v>17</v>
      </c>
      <c r="D1" s="23"/>
      <c r="E1" s="23"/>
    </row>
    <row r="2" spans="3:5" ht="15">
      <c r="C2" s="24" t="s">
        <v>21</v>
      </c>
      <c r="D2" s="24"/>
      <c r="E2" s="24"/>
    </row>
    <row r="3" spans="3:5" ht="15">
      <c r="C3" s="24" t="s">
        <v>0</v>
      </c>
      <c r="D3" s="24"/>
      <c r="E3" s="24"/>
    </row>
    <row r="4" spans="1:5" ht="15">
      <c r="A4" s="2"/>
      <c r="C4" s="24" t="s">
        <v>22</v>
      </c>
      <c r="D4" s="24"/>
      <c r="E4" s="24"/>
    </row>
    <row r="5" spans="1:5" ht="15">
      <c r="A5" s="2"/>
      <c r="C5" s="24"/>
      <c r="D5" s="24"/>
      <c r="E5" s="24"/>
    </row>
    <row r="6" spans="1:3" ht="15">
      <c r="A6" s="2"/>
      <c r="C6" s="6"/>
    </row>
    <row r="7" spans="1:5" ht="20.25" customHeight="1">
      <c r="A7" s="25" t="s">
        <v>16</v>
      </c>
      <c r="B7" s="25"/>
      <c r="C7" s="25"/>
      <c r="D7" s="25"/>
      <c r="E7" s="25"/>
    </row>
    <row r="8" spans="1:5" ht="23.25" customHeight="1">
      <c r="A8" s="25"/>
      <c r="B8" s="25"/>
      <c r="C8" s="25"/>
      <c r="D8" s="25"/>
      <c r="E8" s="25"/>
    </row>
    <row r="9" spans="1:5" ht="15">
      <c r="A9" s="22" t="s">
        <v>1</v>
      </c>
      <c r="B9" s="22"/>
      <c r="C9" s="22"/>
      <c r="D9" s="22"/>
      <c r="E9" s="22"/>
    </row>
    <row r="10" spans="1:5" ht="31.2">
      <c r="A10" s="7" t="s">
        <v>2</v>
      </c>
      <c r="B10" s="7" t="s">
        <v>8</v>
      </c>
      <c r="C10" s="7" t="s">
        <v>18</v>
      </c>
      <c r="D10" s="7" t="s">
        <v>19</v>
      </c>
      <c r="E10" s="7" t="s">
        <v>20</v>
      </c>
    </row>
    <row r="11" spans="1:5" ht="15">
      <c r="A11" s="19">
        <v>1</v>
      </c>
      <c r="B11" s="8">
        <v>2</v>
      </c>
      <c r="C11" s="9">
        <v>3</v>
      </c>
      <c r="D11" s="9">
        <v>4</v>
      </c>
      <c r="E11" s="10">
        <v>5</v>
      </c>
    </row>
    <row r="12" spans="1:5" ht="28.5" customHeight="1">
      <c r="A12" s="19">
        <v>1</v>
      </c>
      <c r="B12" s="13" t="s">
        <v>3</v>
      </c>
      <c r="C12" s="18">
        <f>C13-C15</f>
        <v>35000</v>
      </c>
      <c r="D12" s="18">
        <f aca="true" t="shared" si="0" ref="D12:E12">D13-D15</f>
        <v>0</v>
      </c>
      <c r="E12" s="18">
        <f t="shared" si="0"/>
        <v>0</v>
      </c>
    </row>
    <row r="13" spans="1:5" ht="21.75" customHeight="1">
      <c r="A13" s="20" t="s">
        <v>4</v>
      </c>
      <c r="B13" s="14" t="s">
        <v>5</v>
      </c>
      <c r="C13" s="17">
        <f>C14</f>
        <v>66000</v>
      </c>
      <c r="D13" s="17">
        <f aca="true" t="shared" si="1" ref="D13:E13">D14</f>
        <v>66000</v>
      </c>
      <c r="E13" s="17">
        <f t="shared" si="1"/>
        <v>66000</v>
      </c>
    </row>
    <row r="14" spans="1:5" ht="15">
      <c r="A14" s="20" t="s">
        <v>9</v>
      </c>
      <c r="B14" s="14" t="s">
        <v>10</v>
      </c>
      <c r="C14" s="12">
        <v>66000</v>
      </c>
      <c r="D14" s="16">
        <v>66000</v>
      </c>
      <c r="E14" s="12">
        <v>66000</v>
      </c>
    </row>
    <row r="15" spans="1:5" ht="25.5" customHeight="1">
      <c r="A15" s="21" t="s">
        <v>6</v>
      </c>
      <c r="B15" s="14" t="s">
        <v>7</v>
      </c>
      <c r="C15" s="12">
        <f>C16</f>
        <v>31000</v>
      </c>
      <c r="D15" s="12">
        <f aca="true" t="shared" si="2" ref="D15:E15">D16</f>
        <v>66000</v>
      </c>
      <c r="E15" s="12">
        <f t="shared" si="2"/>
        <v>66000</v>
      </c>
    </row>
    <row r="16" spans="1:5" ht="31.2">
      <c r="A16" s="21" t="s">
        <v>11</v>
      </c>
      <c r="B16" s="14" t="s">
        <v>12</v>
      </c>
      <c r="C16" s="12">
        <v>31000</v>
      </c>
      <c r="D16" s="12">
        <v>66000</v>
      </c>
      <c r="E16" s="12">
        <v>66000</v>
      </c>
    </row>
    <row r="17" spans="1:5" ht="31.2">
      <c r="A17" s="10">
        <v>2</v>
      </c>
      <c r="B17" s="15" t="s">
        <v>13</v>
      </c>
      <c r="C17" s="12">
        <f>C18-C19</f>
        <v>35000</v>
      </c>
      <c r="D17" s="12">
        <f aca="true" t="shared" si="3" ref="D17:E17">D18-D19</f>
        <v>0</v>
      </c>
      <c r="E17" s="12">
        <f t="shared" si="3"/>
        <v>0</v>
      </c>
    </row>
    <row r="18" spans="1:5" ht="23.25" customHeight="1">
      <c r="A18" s="21" t="s">
        <v>14</v>
      </c>
      <c r="B18" s="14" t="s">
        <v>5</v>
      </c>
      <c r="C18" s="12">
        <v>66000</v>
      </c>
      <c r="D18" s="12">
        <v>66000</v>
      </c>
      <c r="E18" s="12">
        <v>66000</v>
      </c>
    </row>
    <row r="19" spans="1:5" ht="21.75" customHeight="1">
      <c r="A19" s="21" t="s">
        <v>15</v>
      </c>
      <c r="B19" s="14" t="s">
        <v>7</v>
      </c>
      <c r="C19" s="12">
        <v>31000</v>
      </c>
      <c r="D19" s="12">
        <v>66000</v>
      </c>
      <c r="E19" s="12">
        <v>66000</v>
      </c>
    </row>
    <row r="24" spans="1:4" ht="15">
      <c r="A24" s="3"/>
      <c r="B24" s="4"/>
      <c r="C24" s="5"/>
      <c r="D24" s="5"/>
    </row>
    <row r="25" ht="15">
      <c r="E25" s="11"/>
    </row>
    <row r="26" ht="15">
      <c r="C26" s="11"/>
    </row>
    <row r="27" ht="15">
      <c r="A27" s="2"/>
    </row>
    <row r="34" ht="15">
      <c r="A34" s="2"/>
    </row>
    <row r="37" ht="15">
      <c r="A37" s="2"/>
    </row>
    <row r="38" ht="15">
      <c r="A38" s="2"/>
    </row>
    <row r="51" ht="15">
      <c r="A51" s="2"/>
    </row>
    <row r="58" ht="15">
      <c r="A58" s="2"/>
    </row>
    <row r="60" ht="15">
      <c r="A60" s="2"/>
    </row>
    <row r="70" ht="15">
      <c r="A70" s="2"/>
    </row>
    <row r="79" ht="15">
      <c r="A79" s="2"/>
    </row>
    <row r="98" ht="15">
      <c r="A98" s="2"/>
    </row>
    <row r="99" ht="15">
      <c r="A99" s="2"/>
    </row>
    <row r="111" ht="15">
      <c r="A111" s="2"/>
    </row>
    <row r="112" ht="15">
      <c r="A112" s="2"/>
    </row>
    <row r="113" ht="15">
      <c r="A113" s="2"/>
    </row>
    <row r="121" ht="15">
      <c r="A121" s="2"/>
    </row>
    <row r="130" ht="15">
      <c r="A130" s="2"/>
    </row>
    <row r="131" ht="15">
      <c r="A131" s="2"/>
    </row>
    <row r="145" ht="15">
      <c r="A145" s="2"/>
    </row>
    <row r="172" ht="15">
      <c r="A172" s="2"/>
    </row>
    <row r="176" ht="15">
      <c r="A176" s="2"/>
    </row>
    <row r="187" ht="15">
      <c r="A187" s="2"/>
    </row>
    <row r="204" ht="15">
      <c r="A204" s="2"/>
    </row>
    <row r="215" ht="15">
      <c r="A215" s="2"/>
    </row>
    <row r="234" ht="15">
      <c r="A234" s="2"/>
    </row>
    <row r="249" ht="15">
      <c r="A249" s="2"/>
    </row>
    <row r="265" ht="15">
      <c r="A265" s="2"/>
    </row>
    <row r="280" ht="15">
      <c r="A280" s="2"/>
    </row>
    <row r="294" ht="15">
      <c r="A294" s="2"/>
    </row>
    <row r="302" ht="15">
      <c r="A302" s="2"/>
    </row>
    <row r="303" ht="15">
      <c r="A303" s="2"/>
    </row>
    <row r="312" ht="15">
      <c r="A312" s="2"/>
    </row>
    <row r="335" ht="15">
      <c r="A335" s="2"/>
    </row>
    <row r="347" ht="15">
      <c r="A347" s="2"/>
    </row>
    <row r="361" ht="15">
      <c r="A361" s="2"/>
    </row>
    <row r="373" ht="15">
      <c r="A373" s="2"/>
    </row>
    <row r="384" ht="15">
      <c r="A384" s="2"/>
    </row>
    <row r="385" ht="15">
      <c r="A385" s="2"/>
    </row>
    <row r="401" ht="15">
      <c r="A401" s="2"/>
    </row>
    <row r="402" ht="15">
      <c r="A402" s="2"/>
    </row>
    <row r="410" ht="15">
      <c r="A410" s="2"/>
    </row>
    <row r="420" ht="15">
      <c r="A420" s="2"/>
    </row>
    <row r="431" ht="15">
      <c r="A431" s="2"/>
    </row>
    <row r="448" ht="15">
      <c r="A448" s="2"/>
    </row>
    <row r="463" ht="15">
      <c r="A463" s="2"/>
    </row>
    <row r="473" ht="15">
      <c r="A473" s="2"/>
    </row>
    <row r="482" ht="15">
      <c r="A482" s="2"/>
    </row>
    <row r="490" ht="15">
      <c r="A490" s="2"/>
    </row>
    <row r="501" ht="15">
      <c r="A501" s="2"/>
    </row>
    <row r="515" ht="15">
      <c r="A515" s="2"/>
    </row>
    <row r="526" ht="15">
      <c r="A526" s="2"/>
    </row>
    <row r="534" ht="15">
      <c r="A534" s="2"/>
    </row>
    <row r="543" ht="15">
      <c r="A543" s="2"/>
    </row>
    <row r="545" ht="15">
      <c r="A545" s="2"/>
    </row>
  </sheetData>
  <mergeCells count="7">
    <mergeCell ref="A9:E9"/>
    <mergeCell ref="C1:E1"/>
    <mergeCell ref="C2:E2"/>
    <mergeCell ref="C3:E3"/>
    <mergeCell ref="C4:E4"/>
    <mergeCell ref="C5:E5"/>
    <mergeCell ref="A7:E8"/>
  </mergeCells>
  <printOptions horizontalCentered="1"/>
  <pageMargins left="0.3937007874015748" right="0.3937007874015748" top="1.1811023622047245" bottom="0.3937007874015748" header="0.31496062992125984" footer="0.31496062992125984"/>
  <pageSetup horizontalDpi="180" verticalDpi="18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2017-12-21T09:56:51Z</dcterms:modified>
  <cp:category/>
  <cp:version/>
  <cp:contentType/>
  <cp:contentStatus/>
</cp:coreProperties>
</file>